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9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F13" i="1" l="1"/>
  <c r="F12" i="1" l="1"/>
  <c r="F14" i="1"/>
  <c r="F9" i="1"/>
  <c r="F8" i="1"/>
  <c r="F7" i="1"/>
  <c r="F11" i="1"/>
  <c r="F10" i="1"/>
  <c r="F6" i="1"/>
  <c r="F15" i="1" l="1"/>
  <c r="F16" i="1" l="1"/>
  <c r="F17" i="1" s="1"/>
</calcChain>
</file>

<file path=xl/sharedStrings.xml><?xml version="1.0" encoding="utf-8"?>
<sst xmlns="http://schemas.openxmlformats.org/spreadsheetml/2006/main" count="30" uniqueCount="23">
  <si>
    <t>№</t>
  </si>
  <si>
    <t xml:space="preserve">Мярка </t>
  </si>
  <si>
    <t>К-во</t>
  </si>
  <si>
    <t>бр.</t>
  </si>
  <si>
    <t>кг.</t>
  </si>
  <si>
    <t>Обратна засипка на мъртва котва</t>
  </si>
  <si>
    <t>Сума, лв. без ДДС</t>
  </si>
  <si>
    <t>Общо, лв. без ДДС</t>
  </si>
  <si>
    <t xml:space="preserve"> Непредвидени 10 % </t>
  </si>
  <si>
    <t>Драгажни дейности</t>
  </si>
  <si>
    <t>Наименование на видовете работи</t>
  </si>
  <si>
    <t>Доставка и монтаж на котвена верига - калибър 57 (11,57м.)</t>
  </si>
  <si>
    <t>Еднократна мобилизация за плаващата механизация и оборудване</t>
  </si>
  <si>
    <t>Еднократна демобилизация за плаващата механизация и оборудване</t>
  </si>
  <si>
    <t>Преместване на буй 245 на ново щатно място - до 150 м</t>
  </si>
  <si>
    <t>Доставка (изработване) и монтаж швартова бочка към мъртва котва</t>
  </si>
  <si>
    <r>
      <t xml:space="preserve">Монтаж </t>
    </r>
    <r>
      <rPr>
        <sz val="12"/>
        <color theme="1"/>
        <rFont val="Times New Roman"/>
        <family val="1"/>
        <charset val="204"/>
      </rPr>
      <t xml:space="preserve">на мъртва котва </t>
    </r>
  </si>
  <si>
    <t>Изкоп на котлован за мъртва котва -грунт ІV-та категория</t>
  </si>
  <si>
    <t>Ед. Цена (лева)</t>
  </si>
  <si>
    <t>Стойност (лева)</t>
  </si>
  <si>
    <r>
      <t>Направа на мъртва котва : бетон В-25СУ -34,5 м</t>
    </r>
    <r>
      <rPr>
        <sz val="12"/>
        <rFont val="Calibri"/>
        <family val="2"/>
        <charset val="204"/>
      </rPr>
      <t>³</t>
    </r>
    <r>
      <rPr>
        <sz val="12"/>
        <rFont val="Times New Roman"/>
        <family val="1"/>
        <charset val="204"/>
      </rPr>
      <t>, тегло 86т., стомана за монтажни куки и котвено ухо 1112 кг ,А-І – 18 кг., А-ІІІ-1885 кг.</t>
    </r>
  </si>
  <si>
    <r>
      <t>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Times New Roman"/>
        <family val="1"/>
        <charset val="204"/>
      </rPr>
      <t xml:space="preserve">  </t>
    </r>
  </si>
  <si>
    <t xml:space="preserve">Количествена сметка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</si>
</sst>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2" fillId="0" borderId="2" xfId="0" applyFont="1" applyFill="1" applyBorder="1"/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4" fontId="3" fillId="2" borderId="11" xfId="1" applyNumberFormat="1" applyFont="1" applyFill="1" applyBorder="1" applyAlignment="1">
      <alignment horizontal="right" vertical="center" wrapText="1"/>
    </xf>
    <xf numFmtId="4" fontId="3" fillId="2" borderId="12" xfId="1" applyNumberFormat="1" applyFont="1" applyFill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3" fontId="0" fillId="0" borderId="0" xfId="0" applyNumberFormat="1"/>
  </cellXfs>
  <cellStyles count="2">
    <cellStyle name="Normal" xfId="0" builtinId="0"/>
    <cellStyle name="Normal_Blagoevgrad - Branch - smetk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"/>
  <sheetViews>
    <sheetView tabSelected="1" zoomScale="110" zoomScaleNormal="110" workbookViewId="0">
      <selection activeCell="E44" sqref="E44"/>
    </sheetView>
  </sheetViews>
  <sheetFormatPr defaultRowHeight="15" x14ac:dyDescent="0.25"/>
  <cols>
    <col min="1" max="1" width="4" customWidth="1"/>
    <col min="2" max="2" width="86" customWidth="1"/>
    <col min="3" max="3" width="9.5703125" customWidth="1"/>
    <col min="4" max="4" width="10" customWidth="1"/>
    <col min="5" max="5" width="13.28515625" customWidth="1"/>
    <col min="6" max="6" width="16" customWidth="1"/>
  </cols>
  <sheetData>
    <row r="2" spans="1:6" ht="15.75" thickBot="1" x14ac:dyDescent="0.3"/>
    <row r="3" spans="1:6" ht="16.5" thickBot="1" x14ac:dyDescent="0.3">
      <c r="B3" s="5" t="s">
        <v>22</v>
      </c>
    </row>
    <row r="4" spans="1:6" ht="31.5" x14ac:dyDescent="0.25">
      <c r="A4" s="4" t="s">
        <v>0</v>
      </c>
      <c r="B4" s="5" t="s">
        <v>10</v>
      </c>
      <c r="C4" s="5" t="s">
        <v>1</v>
      </c>
      <c r="D4" s="5" t="s">
        <v>2</v>
      </c>
      <c r="E4" s="8" t="s">
        <v>18</v>
      </c>
      <c r="F4" s="10" t="s">
        <v>19</v>
      </c>
    </row>
    <row r="5" spans="1:6" ht="18.75" customHeight="1" x14ac:dyDescent="0.25">
      <c r="A5" s="6">
        <v>1</v>
      </c>
      <c r="B5" s="1" t="s">
        <v>9</v>
      </c>
      <c r="C5" s="3" t="s">
        <v>21</v>
      </c>
      <c r="D5" s="2">
        <v>65390.41</v>
      </c>
      <c r="E5" s="9"/>
      <c r="F5" s="11">
        <f>D5*E5</f>
        <v>0</v>
      </c>
    </row>
    <row r="6" spans="1:6" ht="31.5" x14ac:dyDescent="0.25">
      <c r="A6" s="7">
        <v>2</v>
      </c>
      <c r="B6" s="1" t="s">
        <v>20</v>
      </c>
      <c r="C6" s="3" t="s">
        <v>3</v>
      </c>
      <c r="D6" s="2">
        <v>1</v>
      </c>
      <c r="E6" s="9"/>
      <c r="F6" s="11">
        <f t="shared" ref="F6:F14" si="0">D6*E6</f>
        <v>0</v>
      </c>
    </row>
    <row r="7" spans="1:6" ht="15.75" x14ac:dyDescent="0.25">
      <c r="A7" s="6">
        <v>3</v>
      </c>
      <c r="B7" s="2" t="s">
        <v>17</v>
      </c>
      <c r="C7" s="3" t="s">
        <v>21</v>
      </c>
      <c r="D7" s="2">
        <v>1307.9000000000001</v>
      </c>
      <c r="E7" s="9"/>
      <c r="F7" s="11">
        <f>D7*E7</f>
        <v>0</v>
      </c>
    </row>
    <row r="8" spans="1:6" ht="15.75" x14ac:dyDescent="0.25">
      <c r="A8" s="6">
        <v>4</v>
      </c>
      <c r="B8" s="2" t="s">
        <v>16</v>
      </c>
      <c r="C8" s="3" t="s">
        <v>3</v>
      </c>
      <c r="D8" s="2">
        <v>1</v>
      </c>
      <c r="E8" s="9"/>
      <c r="F8" s="11">
        <f>D8*E8</f>
        <v>0</v>
      </c>
    </row>
    <row r="9" spans="1:6" ht="15.75" x14ac:dyDescent="0.25">
      <c r="A9" s="6">
        <v>5</v>
      </c>
      <c r="B9" s="2" t="s">
        <v>5</v>
      </c>
      <c r="C9" s="3" t="s">
        <v>21</v>
      </c>
      <c r="D9" s="2">
        <v>1160.5</v>
      </c>
      <c r="E9" s="9"/>
      <c r="F9" s="11">
        <f>D9*E9</f>
        <v>0</v>
      </c>
    </row>
    <row r="10" spans="1:6" ht="15.75" x14ac:dyDescent="0.25">
      <c r="A10" s="6">
        <v>6</v>
      </c>
      <c r="B10" s="2" t="s">
        <v>11</v>
      </c>
      <c r="C10" s="3" t="s">
        <v>4</v>
      </c>
      <c r="D10" s="2">
        <v>823</v>
      </c>
      <c r="E10" s="9"/>
      <c r="F10" s="11">
        <f t="shared" si="0"/>
        <v>0</v>
      </c>
    </row>
    <row r="11" spans="1:6" ht="15.75" x14ac:dyDescent="0.25">
      <c r="A11" s="6">
        <v>7</v>
      </c>
      <c r="B11" s="2" t="s">
        <v>15</v>
      </c>
      <c r="C11" s="3" t="s">
        <v>3</v>
      </c>
      <c r="D11" s="2">
        <v>1</v>
      </c>
      <c r="E11" s="9"/>
      <c r="F11" s="11">
        <f t="shared" si="0"/>
        <v>0</v>
      </c>
    </row>
    <row r="12" spans="1:6" ht="15" customHeight="1" x14ac:dyDescent="0.25">
      <c r="A12" s="6">
        <v>8</v>
      </c>
      <c r="B12" s="2" t="s">
        <v>14</v>
      </c>
      <c r="C12" s="3" t="s">
        <v>3</v>
      </c>
      <c r="D12" s="2">
        <v>1</v>
      </c>
      <c r="E12" s="9"/>
      <c r="F12" s="11">
        <f>D12*E12</f>
        <v>0</v>
      </c>
    </row>
    <row r="13" spans="1:6" ht="15.75" x14ac:dyDescent="0.25">
      <c r="A13" s="6">
        <v>9</v>
      </c>
      <c r="B13" s="2" t="s">
        <v>12</v>
      </c>
      <c r="C13" s="3" t="s">
        <v>3</v>
      </c>
      <c r="D13" s="2">
        <v>1</v>
      </c>
      <c r="E13" s="9"/>
      <c r="F13" s="11">
        <f t="shared" ref="F13" si="1">D13*E13</f>
        <v>0</v>
      </c>
    </row>
    <row r="14" spans="1:6" ht="15.75" x14ac:dyDescent="0.25">
      <c r="A14" s="6">
        <v>10</v>
      </c>
      <c r="B14" s="2" t="s">
        <v>13</v>
      </c>
      <c r="C14" s="3" t="s">
        <v>3</v>
      </c>
      <c r="D14" s="2">
        <v>1</v>
      </c>
      <c r="E14" s="9"/>
      <c r="F14" s="11">
        <f t="shared" si="0"/>
        <v>0</v>
      </c>
    </row>
    <row r="15" spans="1:6" ht="15" customHeight="1" x14ac:dyDescent="0.25">
      <c r="A15" s="14" t="s">
        <v>6</v>
      </c>
      <c r="B15" s="15"/>
      <c r="C15" s="15"/>
      <c r="D15" s="15"/>
      <c r="E15" s="16"/>
      <c r="F15" s="12">
        <f>SUM(F5:F14)</f>
        <v>0</v>
      </c>
    </row>
    <row r="16" spans="1:6" ht="15" customHeight="1" x14ac:dyDescent="0.25">
      <c r="A16" s="14" t="s">
        <v>8</v>
      </c>
      <c r="B16" s="15"/>
      <c r="C16" s="15"/>
      <c r="D16" s="15"/>
      <c r="E16" s="16"/>
      <c r="F16" s="12">
        <f>F15*0.1</f>
        <v>0</v>
      </c>
    </row>
    <row r="17" spans="1:6" ht="16.5" thickBot="1" x14ac:dyDescent="0.3">
      <c r="A17" s="17" t="s">
        <v>7</v>
      </c>
      <c r="B17" s="18"/>
      <c r="C17" s="18"/>
      <c r="D17" s="18"/>
      <c r="E17" s="19"/>
      <c r="F17" s="13">
        <f>SUM(F15:F16)</f>
        <v>0</v>
      </c>
    </row>
    <row r="38" spans="2:2" x14ac:dyDescent="0.25">
      <c r="B38" s="20"/>
    </row>
  </sheetData>
  <mergeCells count="3">
    <mergeCell ref="A15:E15"/>
    <mergeCell ref="A16:E16"/>
    <mergeCell ref="A17:E17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Kazakova</dc:creator>
  <cp:lastModifiedBy>Slavcho Dobrev</cp:lastModifiedBy>
  <cp:lastPrinted>2017-10-04T07:34:57Z</cp:lastPrinted>
  <dcterms:created xsi:type="dcterms:W3CDTF">2017-08-03T12:29:55Z</dcterms:created>
  <dcterms:modified xsi:type="dcterms:W3CDTF">2017-11-23T10:04:04Z</dcterms:modified>
</cp:coreProperties>
</file>