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<sst xmlns="http://schemas.openxmlformats.org/spreadsheetml/2006/main" count="59" uniqueCount="42">
  <si>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№</t>
  </si>
  <si>
    <t>I</t>
  </si>
  <si>
    <t xml:space="preserve">Доставка и монтаж на матраци, в т.ч. </t>
  </si>
  <si>
    <t>Телени клетки с размери 6.0/2.0/0.3 m, с полиамидно защитно покритие</t>
  </si>
  <si>
    <t>Временно отстраняване (двукратно преместване) и преподреждане на тетраподи с тегло 4 тона/бр, вкл. водолазни работи</t>
  </si>
  <si>
    <t xml:space="preserve">Временно отстраняване (двукратно преместване) и преподреждане на тетраподи с тегло 10 тона/бр от съществуващата бронировка, вкл. водолазни работи </t>
  </si>
  <si>
    <t>Скален насип</t>
  </si>
  <si>
    <t>Скален насип - единично тегло 100-500 kg</t>
  </si>
  <si>
    <t>Скален насип - единично тегло 500-1500 kg, с подреждане</t>
  </si>
  <si>
    <t>Скален насип - единично тегло 1500-3000 kg, с подреждане</t>
  </si>
  <si>
    <t>Скален насип 100-500 kg за временен път по бермата (при работа по пионерен метод, от брега)</t>
  </si>
  <si>
    <t>Скален насип 100-500 kg за запълване на вълногасящи кутии в участък от km 0+400 dдо km 0+080</t>
  </si>
  <si>
    <r>
      <t>Забележки:</t>
    </r>
    <r>
      <rPr>
        <sz val="11"/>
        <rFont val="Arial"/>
        <family val="2"/>
      </rPr>
      <t xml:space="preserve"> </t>
    </r>
  </si>
  <si>
    <t>Производство, доставка и монтаж на тетраподи от бетон В35 (СУПЦ), група IV, Вм100 - с единично тегло 4 тона (подреждане в два реда)</t>
  </si>
  <si>
    <t>Производство, доставка и монтаж на тетраподи от бетон В35 (СУПЦ), група IV, Вм100 - с единично тегло 8 тона (подреждане в два реда)</t>
  </si>
  <si>
    <t>Производство, доставка и монтаж на тетраподи от бетон В35 (СУПЦ), група IV, Вм100 - с единично тегло 10 тона (подреждане в два реда)</t>
  </si>
  <si>
    <t>Производство, доставка и монтаж на тетраподи от бетон В35 (СУПЦ), група IV, Вм100 - с единично тегло 12.5 тона (подреждане в два реда)</t>
  </si>
  <si>
    <r>
      <t>Скален материал 100-150mm – 3.6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за 1 брой (прието 7.5 тона/брой)</t>
    </r>
  </si>
  <si>
    <r>
      <t>m</t>
    </r>
    <r>
      <rPr>
        <vertAlign val="superscript"/>
        <sz val="11"/>
        <rFont val="Arial"/>
        <family val="2"/>
      </rPr>
      <t>3</t>
    </r>
  </si>
  <si>
    <r>
      <t>Геотекстил 500 g/m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</si>
  <si>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</si>
  <si>
    <r>
      <t>Геотекстил 800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(в основата на скалния насип), вкл. водолазни работи</t>
    </r>
  </si>
  <si>
    <t xml:space="preserve">КОЛИЧЕСТВЕНА СМЕТКА </t>
  </si>
  <si>
    <t>ОПИСАНИЕ  НА  ВИДОВЕТЕ РАБОТИ</t>
  </si>
  <si>
    <t>МЯРКА</t>
  </si>
  <si>
    <t>КОЛИЧЕСТВА</t>
  </si>
  <si>
    <t>ЕДИН. ЦЕНА</t>
  </si>
  <si>
    <t>СУМА</t>
  </si>
  <si>
    <t>Обект: „Ремонтно–възстановителни и укрепителни работи по Вълнолом Варна – II етап”</t>
  </si>
  <si>
    <t>Общо, лв. без ДДС</t>
  </si>
  <si>
    <t>бр.</t>
  </si>
  <si>
    <t>m</t>
  </si>
  <si>
    <t>Демонтаж на настилка от мозайка с d = 3 см. на пешеходна пасарелка между вълнолом и Морска гара вкл. товарене и извозване на сметище</t>
  </si>
  <si>
    <t>Доставка и монтаж на стоманени стълбища от нераждаема стомана</t>
  </si>
  <si>
    <t>Доставка и монтаж на нов метален парапет от неръждаема стомана на пешеходна пасарелка между вълнолом и Морска гара</t>
  </si>
  <si>
    <t>Демонтаж на съществуващ стоманен парапет вкл. товарене и транспортиране до склад на разтояние до 3 000 м.</t>
  </si>
  <si>
    <t>Демонтаж на стоманени стълбища вкл. товарене и транспортиране до склад на разтояние до 3 000 м.</t>
  </si>
  <si>
    <t>Направа на нова гнайсова настилка на площадки и стъпала на пешеходна пасарелка между вълнолом и Морска гара</t>
  </si>
  <si>
    <t>Укрепване на вълнолома (с бронировка) в участък от km 0+793 до km 0+350</t>
  </si>
  <si>
    <t xml:space="preserve">1. За всички позиции под вода от количествената сметка трябва да се предвиди изпълнение на водолазни работи. </t>
  </si>
  <si>
    <t xml:space="preserve"> Непредвидени 5 % от Стойността на строителните и ремонтните работи без ДДС  </t>
  </si>
  <si>
    <t>Стойност на строителните и ремонтните работи - лв. без ДДС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</si>
</sst>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hh:mm:ss\ &quot;ч.&quot;"/>
    <numFmt numFmtId="186" formatCode="#,##0.00\ &quot;лв.&quot;"/>
  </numFmts>
  <fonts count="4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sz val="10"/>
      <name val="Arial Cyr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8"/>
      <name val="Arial Cyr"/>
      <family val="2"/>
    </font>
    <font>
      <b/>
      <sz val="9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4" fontId="9" fillId="33" borderId="10" xfId="55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9" fillId="33" borderId="11" xfId="55" applyNumberFormat="1" applyFont="1" applyFill="1" applyBorder="1" applyAlignment="1">
      <alignment horizontal="right" vertical="center" wrapText="1"/>
      <protection/>
    </xf>
    <xf numFmtId="4" fontId="1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goevgrad - Branch - smet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57421875" style="0" customWidth="1"/>
    <col min="2" max="2" width="77.28125" style="0" customWidth="1"/>
    <col min="3" max="3" width="7.7109375" style="0" bestFit="1" customWidth="1"/>
    <col min="4" max="4" width="12.00390625" style="17" customWidth="1"/>
    <col min="5" max="5" width="11.140625" style="0" customWidth="1"/>
    <col min="6" max="6" width="12.421875" style="0" customWidth="1"/>
  </cols>
  <sheetData>
    <row r="1" spans="1:4" s="5" customFormat="1" ht="12.75">
      <c r="A1" s="4"/>
      <c r="B1" s="4"/>
      <c r="C1" s="4"/>
      <c r="D1" s="15"/>
    </row>
    <row r="2" spans="1:6" s="5" customFormat="1" ht="20.25">
      <c r="A2" s="28" t="s">
        <v>22</v>
      </c>
      <c r="B2" s="28"/>
      <c r="C2" s="28"/>
      <c r="D2" s="28"/>
      <c r="E2" s="28"/>
      <c r="F2" s="28"/>
    </row>
    <row r="3" spans="1:6" s="5" customFormat="1" ht="12.75">
      <c r="A3" s="6"/>
      <c r="B3" s="6"/>
      <c r="C3" s="6"/>
      <c r="D3" s="16"/>
      <c r="E3" s="7"/>
      <c r="F3" s="7"/>
    </row>
    <row r="4" spans="1:6" s="8" customFormat="1" ht="14.25" customHeight="1">
      <c r="A4" s="29" t="s">
        <v>28</v>
      </c>
      <c r="B4" s="29"/>
      <c r="C4" s="29"/>
      <c r="D4" s="29"/>
      <c r="E4" s="29"/>
      <c r="F4" s="29"/>
    </row>
    <row r="5" ht="12.75" customHeight="1"/>
    <row r="6" ht="14.25" customHeight="1">
      <c r="B6" s="1"/>
    </row>
    <row r="7" spans="1:6" ht="24">
      <c r="A7" s="23" t="s">
        <v>0</v>
      </c>
      <c r="B7" s="23" t="s">
        <v>23</v>
      </c>
      <c r="C7" s="23" t="s">
        <v>24</v>
      </c>
      <c r="D7" s="23" t="s">
        <v>25</v>
      </c>
      <c r="E7" s="23" t="s">
        <v>26</v>
      </c>
      <c r="F7" s="23" t="s">
        <v>27</v>
      </c>
    </row>
    <row r="8" spans="1:6" ht="15">
      <c r="A8" s="9" t="s">
        <v>1</v>
      </c>
      <c r="B8" s="20" t="s">
        <v>38</v>
      </c>
      <c r="C8" s="10"/>
      <c r="D8" s="18"/>
      <c r="E8" s="24"/>
      <c r="F8" s="24"/>
    </row>
    <row r="9" spans="1:6" ht="14.25">
      <c r="A9" s="11">
        <v>1</v>
      </c>
      <c r="B9" s="12" t="s">
        <v>2</v>
      </c>
      <c r="C9" s="13"/>
      <c r="D9" s="19"/>
      <c r="E9" s="25"/>
      <c r="F9" s="25"/>
    </row>
    <row r="10" spans="1:6" ht="14.25">
      <c r="A10" s="11">
        <v>1.1</v>
      </c>
      <c r="B10" s="12" t="s">
        <v>3</v>
      </c>
      <c r="C10" s="11" t="s">
        <v>30</v>
      </c>
      <c r="D10" s="27">
        <v>149</v>
      </c>
      <c r="E10" s="25"/>
      <c r="F10" s="25">
        <f>SUM(D10*E10)</f>
        <v>0</v>
      </c>
    </row>
    <row r="11" spans="1:6" ht="16.5">
      <c r="A11" s="11">
        <v>1.2</v>
      </c>
      <c r="B11" s="12" t="s">
        <v>17</v>
      </c>
      <c r="C11" s="11" t="s">
        <v>18</v>
      </c>
      <c r="D11" s="27">
        <v>536.4</v>
      </c>
      <c r="E11" s="25"/>
      <c r="F11" s="25">
        <f aca="true" t="shared" si="0" ref="F11:F31">SUM(D11*E11)</f>
        <v>0</v>
      </c>
    </row>
    <row r="12" spans="1:6" ht="16.5">
      <c r="A12" s="11">
        <v>1.3</v>
      </c>
      <c r="B12" s="12" t="s">
        <v>19</v>
      </c>
      <c r="C12" s="11" t="s">
        <v>20</v>
      </c>
      <c r="D12" s="27">
        <v>4374</v>
      </c>
      <c r="E12" s="25"/>
      <c r="F12" s="25">
        <f t="shared" si="0"/>
        <v>0</v>
      </c>
    </row>
    <row r="13" spans="1:6" ht="28.5">
      <c r="A13" s="11">
        <v>2</v>
      </c>
      <c r="B13" s="14" t="s">
        <v>13</v>
      </c>
      <c r="C13" s="11" t="s">
        <v>30</v>
      </c>
      <c r="D13" s="27">
        <v>311</v>
      </c>
      <c r="E13" s="25"/>
      <c r="F13" s="25">
        <f t="shared" si="0"/>
        <v>0</v>
      </c>
    </row>
    <row r="14" spans="1:6" ht="28.5">
      <c r="A14" s="11">
        <v>3</v>
      </c>
      <c r="B14" s="14" t="s">
        <v>14</v>
      </c>
      <c r="C14" s="11" t="s">
        <v>30</v>
      </c>
      <c r="D14" s="27">
        <v>477</v>
      </c>
      <c r="E14" s="25"/>
      <c r="F14" s="25">
        <f t="shared" si="0"/>
        <v>0</v>
      </c>
    </row>
    <row r="15" spans="1:6" ht="28.5">
      <c r="A15" s="11">
        <v>4</v>
      </c>
      <c r="B15" s="14" t="s">
        <v>15</v>
      </c>
      <c r="C15" s="11" t="s">
        <v>30</v>
      </c>
      <c r="D15" s="27">
        <v>242</v>
      </c>
      <c r="E15" s="25"/>
      <c r="F15" s="25">
        <f t="shared" si="0"/>
        <v>0</v>
      </c>
    </row>
    <row r="16" spans="1:6" ht="28.5">
      <c r="A16" s="11">
        <v>5</v>
      </c>
      <c r="B16" s="14" t="s">
        <v>16</v>
      </c>
      <c r="C16" s="11" t="s">
        <v>30</v>
      </c>
      <c r="D16" s="27">
        <v>2238</v>
      </c>
      <c r="E16" s="25"/>
      <c r="F16" s="25">
        <f t="shared" si="0"/>
        <v>0</v>
      </c>
    </row>
    <row r="17" spans="1:6" ht="28.5">
      <c r="A17" s="11">
        <v>6</v>
      </c>
      <c r="B17" s="12" t="s">
        <v>4</v>
      </c>
      <c r="C17" s="11" t="s">
        <v>30</v>
      </c>
      <c r="D17" s="27">
        <v>232</v>
      </c>
      <c r="E17" s="25"/>
      <c r="F17" s="25">
        <f t="shared" si="0"/>
        <v>0</v>
      </c>
    </row>
    <row r="18" spans="1:6" ht="42.75">
      <c r="A18" s="11">
        <v>7</v>
      </c>
      <c r="B18" s="12" t="s">
        <v>5</v>
      </c>
      <c r="C18" s="11" t="s">
        <v>30</v>
      </c>
      <c r="D18" s="27">
        <v>450</v>
      </c>
      <c r="E18" s="25"/>
      <c r="F18" s="25">
        <f t="shared" si="0"/>
        <v>0</v>
      </c>
    </row>
    <row r="19" spans="1:6" ht="14.25">
      <c r="A19" s="11">
        <v>8</v>
      </c>
      <c r="B19" s="12" t="s">
        <v>6</v>
      </c>
      <c r="C19" s="11"/>
      <c r="D19" s="27"/>
      <c r="E19" s="25"/>
      <c r="F19" s="25">
        <f t="shared" si="0"/>
        <v>0</v>
      </c>
    </row>
    <row r="20" spans="1:6" ht="16.5">
      <c r="A20" s="11">
        <v>8.1</v>
      </c>
      <c r="B20" s="12" t="s">
        <v>7</v>
      </c>
      <c r="C20" s="11" t="s">
        <v>18</v>
      </c>
      <c r="D20" s="27">
        <v>9566.3</v>
      </c>
      <c r="E20" s="25"/>
      <c r="F20" s="25">
        <f t="shared" si="0"/>
        <v>0</v>
      </c>
    </row>
    <row r="21" spans="1:6" ht="16.5">
      <c r="A21" s="11">
        <v>8.2</v>
      </c>
      <c r="B21" s="12" t="s">
        <v>8</v>
      </c>
      <c r="C21" s="11" t="s">
        <v>18</v>
      </c>
      <c r="D21" s="27">
        <v>17770.24</v>
      </c>
      <c r="E21" s="25"/>
      <c r="F21" s="25">
        <f t="shared" si="0"/>
        <v>0</v>
      </c>
    </row>
    <row r="22" spans="1:6" ht="16.5">
      <c r="A22" s="11">
        <v>8.3</v>
      </c>
      <c r="B22" s="12" t="s">
        <v>9</v>
      </c>
      <c r="C22" s="11" t="s">
        <v>18</v>
      </c>
      <c r="D22" s="27">
        <v>19398.4</v>
      </c>
      <c r="E22" s="25"/>
      <c r="F22" s="25">
        <f t="shared" si="0"/>
        <v>0</v>
      </c>
    </row>
    <row r="23" spans="1:6" ht="28.5">
      <c r="A23" s="11">
        <v>8.4</v>
      </c>
      <c r="B23" s="12" t="s">
        <v>10</v>
      </c>
      <c r="C23" s="11" t="s">
        <v>18</v>
      </c>
      <c r="D23" s="27">
        <v>1771</v>
      </c>
      <c r="E23" s="25"/>
      <c r="F23" s="25">
        <f t="shared" si="0"/>
        <v>0</v>
      </c>
    </row>
    <row r="24" spans="1:6" ht="28.5">
      <c r="A24" s="11">
        <v>8.5</v>
      </c>
      <c r="B24" s="12" t="s">
        <v>11</v>
      </c>
      <c r="C24" s="11" t="s">
        <v>18</v>
      </c>
      <c r="D24" s="27">
        <v>235</v>
      </c>
      <c r="E24" s="25"/>
      <c r="F24" s="25">
        <f t="shared" si="0"/>
        <v>0</v>
      </c>
    </row>
    <row r="25" spans="1:6" ht="16.5">
      <c r="A25" s="11">
        <v>8.6</v>
      </c>
      <c r="B25" s="12" t="s">
        <v>21</v>
      </c>
      <c r="C25" s="11" t="s">
        <v>20</v>
      </c>
      <c r="D25" s="27">
        <v>1838.94</v>
      </c>
      <c r="E25" s="25"/>
      <c r="F25" s="25">
        <f t="shared" si="0"/>
        <v>0</v>
      </c>
    </row>
    <row r="26" spans="1:6" ht="28.5">
      <c r="A26" s="11">
        <v>9</v>
      </c>
      <c r="B26" s="12" t="s">
        <v>35</v>
      </c>
      <c r="C26" s="11" t="s">
        <v>31</v>
      </c>
      <c r="D26" s="27">
        <v>241</v>
      </c>
      <c r="E26" s="25"/>
      <c r="F26" s="25">
        <f t="shared" si="0"/>
        <v>0</v>
      </c>
    </row>
    <row r="27" spans="1:6" ht="28.5">
      <c r="A27" s="11">
        <v>10</v>
      </c>
      <c r="B27" s="12" t="s">
        <v>34</v>
      </c>
      <c r="C27" s="11" t="s">
        <v>31</v>
      </c>
      <c r="D27" s="27">
        <v>241</v>
      </c>
      <c r="E27" s="25"/>
      <c r="F27" s="25">
        <f t="shared" si="0"/>
        <v>0</v>
      </c>
    </row>
    <row r="28" spans="1:6" ht="28.5">
      <c r="A28" s="11">
        <v>11</v>
      </c>
      <c r="B28" s="12" t="s">
        <v>32</v>
      </c>
      <c r="C28" s="11" t="s">
        <v>20</v>
      </c>
      <c r="D28" s="27">
        <v>172.4</v>
      </c>
      <c r="E28" s="25"/>
      <c r="F28" s="25">
        <f t="shared" si="0"/>
        <v>0</v>
      </c>
    </row>
    <row r="29" spans="1:6" ht="28.5">
      <c r="A29" s="11">
        <v>12</v>
      </c>
      <c r="B29" s="12" t="s">
        <v>37</v>
      </c>
      <c r="C29" s="11" t="s">
        <v>20</v>
      </c>
      <c r="D29" s="27">
        <v>172.4</v>
      </c>
      <c r="E29" s="25"/>
      <c r="F29" s="25">
        <f t="shared" si="0"/>
        <v>0</v>
      </c>
    </row>
    <row r="30" spans="1:6" ht="28.5">
      <c r="A30" s="11">
        <v>13</v>
      </c>
      <c r="B30" s="12" t="s">
        <v>36</v>
      </c>
      <c r="C30" s="11" t="s">
        <v>30</v>
      </c>
      <c r="D30" s="27">
        <v>3</v>
      </c>
      <c r="E30" s="25"/>
      <c r="F30" s="25">
        <f t="shared" si="0"/>
        <v>0</v>
      </c>
    </row>
    <row r="31" spans="1:6" ht="15" customHeight="1">
      <c r="A31" s="11">
        <v>14</v>
      </c>
      <c r="B31" s="12" t="s">
        <v>33</v>
      </c>
      <c r="C31" s="11" t="s">
        <v>30</v>
      </c>
      <c r="D31" s="27">
        <v>3</v>
      </c>
      <c r="E31" s="25"/>
      <c r="F31" s="25">
        <f t="shared" si="0"/>
        <v>0</v>
      </c>
    </row>
    <row r="32" spans="1:6" s="22" customFormat="1" ht="14.25" customHeight="1">
      <c r="A32" s="30" t="s">
        <v>41</v>
      </c>
      <c r="B32" s="31"/>
      <c r="C32" s="31"/>
      <c r="D32" s="31"/>
      <c r="E32" s="32"/>
      <c r="F32" s="26">
        <f>SUM(F8:F31)</f>
        <v>0</v>
      </c>
    </row>
    <row r="33" spans="1:6" s="22" customFormat="1" ht="14.25" customHeight="1">
      <c r="A33" s="33" t="s">
        <v>40</v>
      </c>
      <c r="B33" s="34"/>
      <c r="C33" s="34"/>
      <c r="D33" s="34"/>
      <c r="E33" s="35"/>
      <c r="F33" s="21">
        <f>0.05*F32</f>
        <v>0</v>
      </c>
    </row>
    <row r="34" spans="1:6" s="22" customFormat="1" ht="14.25" customHeight="1">
      <c r="A34" s="33" t="s">
        <v>29</v>
      </c>
      <c r="B34" s="34"/>
      <c r="C34" s="34"/>
      <c r="D34" s="34"/>
      <c r="E34" s="35"/>
      <c r="F34" s="21">
        <f>SUM(F32:F33)</f>
        <v>0</v>
      </c>
    </row>
    <row r="35" ht="14.25">
      <c r="B35" s="1"/>
    </row>
    <row r="36" ht="14.25">
      <c r="B36" s="2" t="s">
        <v>12</v>
      </c>
    </row>
    <row r="37" ht="14.25">
      <c r="B37" s="3" t="s">
        <v>39</v>
      </c>
    </row>
    <row r="38" ht="14.25">
      <c r="B38" s="3"/>
    </row>
  </sheetData>
  <sheetProtection/>
  <mergeCells count="5">
    <mergeCell ref="A2:F2"/>
    <mergeCell ref="A4:F4"/>
    <mergeCell ref="A32:E32"/>
    <mergeCell ref="A33:E33"/>
    <mergeCell ref="A34:E34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2017-03-23T11:59:35Z</cp:lastPrinted>
  <dcterms:created xsi:type="dcterms:W3CDTF">2016-01-14T08:41:47Z</dcterms:created>
  <dcterms:modified xsi:type="dcterms:W3CDTF">2017-03-23T12:15:21Z</dcterms:modified>
  <cp:category/>
  <cp:version/>
  <cp:contentType/>
  <cp:contentStatus/>
</cp:coreProperties>
</file>